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Mateja\Desktop\Led nabava\"/>
    </mc:Choice>
  </mc:AlternateContent>
  <xr:revisionPtr revIDLastSave="0" documentId="13_ncr:1_{3444EA64-0D4C-477E-ADAE-EA19DCC5D946}" xr6:coauthVersionLast="36" xr6:coauthVersionMax="47" xr10:uidLastSave="{00000000-0000-0000-0000-000000000000}"/>
  <bookViews>
    <workbookView xWindow="0" yWindow="0" windowWidth="20490" windowHeight="7245" xr2:uid="{D3A1604B-6956-42F0-A163-88F13B6519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23" i="1" s="1"/>
  <c r="J24" i="1" l="1"/>
  <c r="J25" i="1" s="1"/>
</calcChain>
</file>

<file path=xl/sharedStrings.xml><?xml version="1.0" encoding="utf-8"?>
<sst xmlns="http://schemas.openxmlformats.org/spreadsheetml/2006/main" count="35" uniqueCount="32">
  <si>
    <t xml:space="preserve">INVESTITOR: </t>
  </si>
  <si>
    <t>OSNOVNA ŠKOLA MILKE TRNINE</t>
  </si>
  <si>
    <t>Školska ulica 10, Križ</t>
  </si>
  <si>
    <t>OIB: 42145732183</t>
  </si>
  <si>
    <t xml:space="preserve">GRAĐEVINA: </t>
  </si>
  <si>
    <t xml:space="preserve">ŠKOLSKA SPORTSKA DVORANA </t>
  </si>
  <si>
    <t>OŠ MILKE TRNINE, ŠKOLSKA 10, 10314 KRIŽ</t>
  </si>
  <si>
    <t xml:space="preserve">TROŠKOVNIK </t>
  </si>
  <si>
    <t>Elektroinstalacijski radovi na rasvjetnim tijelima u školskoj sportskoj dvorani</t>
  </si>
  <si>
    <t>Br.st.</t>
  </si>
  <si>
    <t xml:space="preserve">SADRŽAJ STAVKE </t>
  </si>
  <si>
    <t>Jed. mjere</t>
  </si>
  <si>
    <t>Količina</t>
  </si>
  <si>
    <t xml:space="preserve">Jedinična cijena </t>
  </si>
  <si>
    <t>UKUPNO</t>
  </si>
  <si>
    <t>1.</t>
  </si>
  <si>
    <t>DEMONTAŽA  I ZBRINJAVANJE POSTOJEĆIH RASVJETNIH TIJELA IZNAD TRIBINA (fluo dužine 124 cm)</t>
  </si>
  <si>
    <t>kom</t>
  </si>
  <si>
    <t>2.</t>
  </si>
  <si>
    <t>DEMONTAŽA I ZBRINJAVANJE POSTOJEĆIH RASVJETNIH TIJELA IZNAD SPORTSKOG TERENA (reflektori s mrežom)</t>
  </si>
  <si>
    <t>3.</t>
  </si>
  <si>
    <t>4.</t>
  </si>
  <si>
    <t>5.</t>
  </si>
  <si>
    <t>ISPITIVANJE ELEKTRIČNE INSTALACIJE, PUŠTANJE U RAD I IZRADA ISPITNIH PROTOKOLA</t>
  </si>
  <si>
    <t>PDV 25% (€):</t>
  </si>
  <si>
    <t>SVEUKUPNO S PDV-om (€):</t>
  </si>
  <si>
    <t>kpt</t>
  </si>
  <si>
    <t>UKUPNA CIJENA</t>
  </si>
  <si>
    <t>Ponuditelj:</t>
  </si>
  <si>
    <t>PONUDITELJ:</t>
  </si>
  <si>
    <t>DOBAVA I UGRADNJA NOVIH LED RASVJETNIH TIJELA IZNAD TRIBINA (minimalno 8700 lm, minimalno IP65)</t>
  </si>
  <si>
    <t>DOBAVA I UGRADNJA NOVIH LED RASVJETNIH TIJELA IZNAD TERENA (minimalno 14700 lm, minimalno IP65)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</si>
</sst>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General\."/>
    <numFmt numFmtId="165" formatCode="_-* #,##0.00\ [$€-41A]_-;\-* #,##0.00\ [$€-41A]_-;_-* &quot;-&quot;??\ [$€-41A]_-;_-@_-"/>
  </numFmts>
  <fonts count="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theme="1"/>
      <name val="Aptos Narrow"/>
      <family val="2"/>
      <charset val="238"/>
      <scheme val="minor"/>
    </font>
    <font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" fontId="3" fillId="0" borderId="1" xfId="1" applyNumberFormat="1" applyFont="1" applyBorder="1" applyAlignment="1" applyProtection="1">
      <alignment horizontal="center" vertical="center" wrapText="1" shrinkToFit="1"/>
    </xf>
    <xf numFmtId="43" fontId="3" fillId="0" borderId="1" xfId="1" applyNumberFormat="1" applyFont="1" applyBorder="1" applyAlignment="1" applyProtection="1">
      <alignment horizontal="center" vertical="center" wrapText="1" shrinkToFit="1"/>
    </xf>
    <xf numFmtId="164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 applyProtection="1">
      <alignment horizontal="center" vertical="center" shrinkToFit="1"/>
      <protection locked="0"/>
    </xf>
    <xf numFmtId="165" fontId="3" fillId="0" borderId="1" xfId="1" applyNumberFormat="1" applyFont="1" applyBorder="1" applyAlignment="1" applyProtection="1">
      <alignment horizontal="center" vertical="center" shrinkToFit="1"/>
    </xf>
    <xf numFmtId="165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65" fontId="2" fillId="0" borderId="1" xfId="1" applyNumberFormat="1" applyFont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center"/>
    </xf>
    <xf numFmtId="165" fontId="3" fillId="0" borderId="1" xfId="0" applyNumberFormat="1" applyFont="1" applyBorder="1"/>
    <xf numFmtId="0" fontId="3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E488-07E9-4AF5-9C97-919F0A7CBFEF}">
  <dimension ref="A1:J30"/>
  <sheetViews>
    <sheetView tabSelected="1" topLeftCell="A16" workbookViewId="0">
      <selection activeCell="M21" sqref="M21"/>
    </sheetView>
  </sheetViews>
  <sheetFormatPr defaultRowHeight="12.75"/>
  <cols>
    <col min="1" max="1" width="3.5" style="7" customWidth="1"/>
    <col min="2" max="5" width="9" style="7"/>
    <col min="6" max="6" width="7.125" style="7" customWidth="1"/>
    <col min="7" max="7" width="7.375" style="7" customWidth="1"/>
    <col min="8" max="9" width="9" style="7"/>
    <col min="10" max="10" width="12" style="7" customWidth="1"/>
    <col min="11" max="16384" width="9" style="7"/>
  </cols>
  <sheetData>
    <row r="1" spans="1:10">
      <c r="A1" s="2" t="s">
        <v>0</v>
      </c>
      <c r="B1" s="2"/>
      <c r="C1" s="3"/>
      <c r="D1" s="4"/>
      <c r="E1" s="5"/>
      <c r="F1" s="6"/>
      <c r="G1" s="4"/>
      <c r="H1" s="4"/>
      <c r="I1" s="4"/>
      <c r="J1" s="4"/>
    </row>
    <row r="2" spans="1:10">
      <c r="A2" s="8" t="s">
        <v>1</v>
      </c>
      <c r="B2" s="8"/>
      <c r="C2" s="8"/>
      <c r="D2" s="8"/>
      <c r="E2" s="9"/>
      <c r="F2" s="9"/>
      <c r="G2" s="9"/>
      <c r="H2" s="9"/>
      <c r="I2" s="9"/>
      <c r="J2" s="4"/>
    </row>
    <row r="3" spans="1:10">
      <c r="A3" s="8" t="s">
        <v>2</v>
      </c>
      <c r="B3" s="8"/>
      <c r="C3" s="8"/>
      <c r="D3" s="10"/>
      <c r="E3" s="9"/>
      <c r="F3" s="9"/>
      <c r="G3" s="9"/>
      <c r="H3" s="9"/>
      <c r="I3" s="9"/>
      <c r="J3" s="4"/>
    </row>
    <row r="4" spans="1:10">
      <c r="A4" s="8" t="s">
        <v>3</v>
      </c>
      <c r="B4" s="8"/>
      <c r="C4" s="8"/>
      <c r="D4" s="10"/>
      <c r="E4" s="9"/>
      <c r="F4" s="9"/>
      <c r="G4" s="9"/>
      <c r="H4" s="9"/>
      <c r="I4" s="9"/>
      <c r="J4" s="4"/>
    </row>
    <row r="5" spans="1:10">
      <c r="A5" s="6"/>
      <c r="B5" s="9"/>
      <c r="C5" s="9"/>
      <c r="D5" s="9"/>
      <c r="E5" s="9"/>
      <c r="F5" s="9"/>
      <c r="G5" s="9"/>
      <c r="H5" s="9"/>
      <c r="I5" s="9"/>
      <c r="J5" s="4"/>
    </row>
    <row r="6" spans="1:10">
      <c r="A6" s="11" t="s">
        <v>4</v>
      </c>
      <c r="B6" s="11"/>
      <c r="C6" s="11"/>
      <c r="D6" s="11"/>
      <c r="E6" s="5"/>
      <c r="F6" s="6"/>
      <c r="G6" s="4"/>
      <c r="H6" s="4"/>
      <c r="I6" s="4"/>
      <c r="J6" s="4"/>
    </row>
    <row r="7" spans="1:10">
      <c r="A7" s="8" t="s">
        <v>5</v>
      </c>
      <c r="B7" s="8"/>
      <c r="C7" s="8"/>
      <c r="D7" s="8"/>
      <c r="E7" s="8"/>
      <c r="F7" s="9"/>
      <c r="G7" s="9"/>
      <c r="H7" s="9"/>
      <c r="I7" s="9"/>
      <c r="J7" s="4"/>
    </row>
    <row r="8" spans="1:10">
      <c r="A8" s="8" t="s">
        <v>6</v>
      </c>
      <c r="B8" s="8"/>
      <c r="C8" s="8"/>
      <c r="D8" s="8"/>
      <c r="E8" s="8"/>
      <c r="F8" s="9"/>
      <c r="G8" s="9"/>
      <c r="H8" s="9"/>
      <c r="I8" s="9"/>
      <c r="J8" s="4"/>
    </row>
    <row r="9" spans="1:10">
      <c r="A9" s="6"/>
      <c r="B9" s="6"/>
      <c r="C9" s="6"/>
      <c r="D9" s="6"/>
      <c r="E9" s="9"/>
      <c r="F9" s="9"/>
      <c r="G9" s="9"/>
      <c r="H9" s="9"/>
      <c r="I9" s="9"/>
      <c r="J9" s="4"/>
    </row>
    <row r="10" spans="1:10">
      <c r="A10" s="6"/>
      <c r="B10" s="6"/>
      <c r="C10" s="6"/>
      <c r="D10" s="6"/>
      <c r="E10" s="9"/>
      <c r="F10" s="9"/>
      <c r="G10" s="12" t="s">
        <v>29</v>
      </c>
      <c r="H10" s="12"/>
      <c r="I10" s="12"/>
      <c r="J10" s="12"/>
    </row>
    <row r="11" spans="1:10">
      <c r="A11" s="6"/>
      <c r="B11" s="6"/>
      <c r="C11" s="6"/>
      <c r="D11" s="6"/>
      <c r="E11" s="9"/>
      <c r="F11" s="9"/>
      <c r="G11" s="13"/>
      <c r="H11" s="13"/>
      <c r="I11" s="13"/>
      <c r="J11" s="13"/>
    </row>
    <row r="12" spans="1:10">
      <c r="A12" s="14"/>
      <c r="B12" s="6"/>
      <c r="C12" s="6"/>
      <c r="D12" s="6"/>
      <c r="E12" s="6"/>
      <c r="F12" s="6"/>
      <c r="G12" s="15"/>
      <c r="H12" s="15"/>
      <c r="I12" s="15"/>
      <c r="J12" s="15"/>
    </row>
    <row r="13" spans="1:10">
      <c r="A13" s="14"/>
      <c r="B13" s="6"/>
      <c r="C13" s="6"/>
      <c r="D13" s="6"/>
      <c r="E13" s="6"/>
      <c r="F13" s="6"/>
      <c r="G13" s="16"/>
      <c r="H13" s="16"/>
      <c r="I13" s="16"/>
      <c r="J13" s="16"/>
    </row>
    <row r="14" spans="1:10">
      <c r="A14" s="17" t="s">
        <v>7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>
      <c r="A15" s="18" t="s">
        <v>8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5.5">
      <c r="A17" s="19" t="s">
        <v>9</v>
      </c>
      <c r="B17" s="20" t="s">
        <v>10</v>
      </c>
      <c r="C17" s="20"/>
      <c r="D17" s="20"/>
      <c r="E17" s="20"/>
      <c r="F17" s="20"/>
      <c r="G17" s="21" t="s">
        <v>11</v>
      </c>
      <c r="H17" s="22" t="s">
        <v>12</v>
      </c>
      <c r="I17" s="23" t="s">
        <v>13</v>
      </c>
      <c r="J17" s="24" t="s">
        <v>27</v>
      </c>
    </row>
    <row r="18" spans="1:10" ht="39" customHeight="1">
      <c r="A18" s="25" t="s">
        <v>15</v>
      </c>
      <c r="B18" s="1" t="s">
        <v>16</v>
      </c>
      <c r="C18" s="1"/>
      <c r="D18" s="1"/>
      <c r="E18" s="1"/>
      <c r="F18" s="1"/>
      <c r="G18" s="26" t="s">
        <v>17</v>
      </c>
      <c r="H18" s="27">
        <v>18</v>
      </c>
      <c r="I18" s="28"/>
      <c r="J18" s="29">
        <f>+I18*H18</f>
        <v>0</v>
      </c>
    </row>
    <row r="19" spans="1:10" ht="47.45" customHeight="1">
      <c r="A19" s="25" t="s">
        <v>18</v>
      </c>
      <c r="B19" s="1" t="s">
        <v>19</v>
      </c>
      <c r="C19" s="1"/>
      <c r="D19" s="1"/>
      <c r="E19" s="1"/>
      <c r="F19" s="1"/>
      <c r="G19" s="26" t="s">
        <v>17</v>
      </c>
      <c r="H19" s="27">
        <v>60</v>
      </c>
      <c r="I19" s="30"/>
      <c r="J19" s="29">
        <f t="shared" ref="J19:J22" si="0">+I19*H19</f>
        <v>0</v>
      </c>
    </row>
    <row r="20" spans="1:10" ht="39" customHeight="1">
      <c r="A20" s="25" t="s">
        <v>20</v>
      </c>
      <c r="B20" s="1" t="s">
        <v>30</v>
      </c>
      <c r="C20" s="1"/>
      <c r="D20" s="1"/>
      <c r="E20" s="1"/>
      <c r="F20" s="1"/>
      <c r="G20" s="26" t="s">
        <v>17</v>
      </c>
      <c r="H20" s="27">
        <v>18</v>
      </c>
      <c r="I20" s="30"/>
      <c r="J20" s="29">
        <f t="shared" si="0"/>
        <v>0</v>
      </c>
    </row>
    <row r="21" spans="1:10" ht="36.950000000000003" customHeight="1">
      <c r="A21" s="25" t="s">
        <v>21</v>
      </c>
      <c r="B21" s="1" t="s">
        <v>31</v>
      </c>
      <c r="C21" s="1"/>
      <c r="D21" s="1"/>
      <c r="E21" s="1"/>
      <c r="F21" s="1"/>
      <c r="G21" s="26" t="s">
        <v>17</v>
      </c>
      <c r="H21" s="27">
        <v>36</v>
      </c>
      <c r="I21" s="30"/>
      <c r="J21" s="29">
        <f t="shared" si="0"/>
        <v>0</v>
      </c>
    </row>
    <row r="22" spans="1:10" ht="47.45" customHeight="1">
      <c r="A22" s="25" t="s">
        <v>22</v>
      </c>
      <c r="B22" s="1" t="s">
        <v>23</v>
      </c>
      <c r="C22" s="1"/>
      <c r="D22" s="1"/>
      <c r="E22" s="1"/>
      <c r="F22" s="1"/>
      <c r="G22" s="26" t="s">
        <v>26</v>
      </c>
      <c r="H22" s="27">
        <v>1</v>
      </c>
      <c r="I22" s="31"/>
      <c r="J22" s="29">
        <f t="shared" si="0"/>
        <v>0</v>
      </c>
    </row>
    <row r="23" spans="1:10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3">
        <f>SUM(J18:J22)</f>
        <v>0</v>
      </c>
    </row>
    <row r="24" spans="1:10">
      <c r="A24" s="34" t="s">
        <v>24</v>
      </c>
      <c r="B24" s="34"/>
      <c r="C24" s="34"/>
      <c r="D24" s="34"/>
      <c r="E24" s="34"/>
      <c r="F24" s="34"/>
      <c r="G24" s="34"/>
      <c r="H24" s="34"/>
      <c r="I24" s="34"/>
      <c r="J24" s="33">
        <f>+J23*0.25</f>
        <v>0</v>
      </c>
    </row>
    <row r="25" spans="1:10" ht="16.5" customHeight="1">
      <c r="A25" s="35" t="s">
        <v>25</v>
      </c>
      <c r="B25" s="35"/>
      <c r="C25" s="35"/>
      <c r="D25" s="35"/>
      <c r="E25" s="35"/>
      <c r="F25" s="35"/>
      <c r="G25" s="35"/>
      <c r="H25" s="35"/>
      <c r="I25" s="35"/>
      <c r="J25" s="33">
        <f>+J23+J24</f>
        <v>0</v>
      </c>
    </row>
    <row r="27" spans="1:10">
      <c r="H27" s="36"/>
      <c r="I27" s="36"/>
      <c r="J27" s="36"/>
    </row>
    <row r="28" spans="1:10">
      <c r="H28" s="37" t="s">
        <v>28</v>
      </c>
      <c r="I28" s="37"/>
      <c r="J28" s="37"/>
    </row>
    <row r="29" spans="1:10">
      <c r="H29" s="36"/>
      <c r="I29" s="36"/>
      <c r="J29" s="36"/>
    </row>
    <row r="30" spans="1:10">
      <c r="H30" s="38"/>
      <c r="I30" s="38"/>
      <c r="J30" s="38"/>
    </row>
  </sheetData>
  <mergeCells count="23">
    <mergeCell ref="A8:E8"/>
    <mergeCell ref="A25:I25"/>
    <mergeCell ref="B17:F17"/>
    <mergeCell ref="B18:F18"/>
    <mergeCell ref="B19:F19"/>
    <mergeCell ref="B20:F20"/>
    <mergeCell ref="B21:F21"/>
    <mergeCell ref="B22:F22"/>
    <mergeCell ref="H28:J28"/>
    <mergeCell ref="H30:J30"/>
    <mergeCell ref="A15:J15"/>
    <mergeCell ref="A1:B1"/>
    <mergeCell ref="A2:D2"/>
    <mergeCell ref="A3:C3"/>
    <mergeCell ref="A4:C4"/>
    <mergeCell ref="A6:D6"/>
    <mergeCell ref="A7:E7"/>
    <mergeCell ref="G10:J10"/>
    <mergeCell ref="G11:J11"/>
    <mergeCell ref="G12:J12"/>
    <mergeCell ref="A14:J14"/>
    <mergeCell ref="A23:I23"/>
    <mergeCell ref="A24:I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Šala</dc:creator>
  <cp:lastModifiedBy>Mateja Šala</cp:lastModifiedBy>
  <cp:lastPrinted>2024-11-13T10:34:53Z</cp:lastPrinted>
  <dcterms:created xsi:type="dcterms:W3CDTF">2024-11-12T18:32:16Z</dcterms:created>
  <dcterms:modified xsi:type="dcterms:W3CDTF">2024-11-13T10:38:41Z</dcterms:modified>
</cp:coreProperties>
</file>